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анБайкал\030426 ДН 1\"/>
    </mc:Choice>
  </mc:AlternateContent>
  <xr:revisionPtr revIDLastSave="0" documentId="13_ncr:1_{9514C5BD-A680-4A85-9721-539EE287D81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9.1" sheetId="1" r:id="rId1"/>
    <sheet name="9.2" sheetId="2" r:id="rId2"/>
  </sheets>
  <definedNames>
    <definedName name="_xlnm._FilterDatabase" localSheetId="0" hidden="1">'9.1'!$A$12:$V$12</definedName>
    <definedName name="_xlnm.Print_Area" localSheetId="0">'9.1'!$A$2:$V$34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8" i="2" l="1"/>
  <c r="M38" i="2"/>
  <c r="L38" i="2"/>
  <c r="N29" i="2"/>
  <c r="M29" i="2"/>
  <c r="L29" i="2"/>
  <c r="N21" i="2"/>
  <c r="M21" i="2"/>
  <c r="L21" i="2"/>
  <c r="N13" i="2"/>
  <c r="M13" i="2"/>
  <c r="L13" i="2"/>
  <c r="BI5" i="2"/>
  <c r="L40" i="2" l="1"/>
  <c r="N40" i="2"/>
  <c r="M40" i="2"/>
  <c r="M16" i="1"/>
  <c r="L16" i="1"/>
  <c r="T16" i="1" l="1"/>
  <c r="J16" i="1" l="1"/>
  <c r="G16" i="1" l="1"/>
  <c r="O13" i="1" l="1"/>
  <c r="O16" i="1" s="1"/>
  <c r="O14" i="1"/>
</calcChain>
</file>

<file path=xl/sharedStrings.xml><?xml version="1.0" encoding="utf-8"?>
<sst xmlns="http://schemas.openxmlformats.org/spreadsheetml/2006/main" count="164" uniqueCount="97">
  <si>
    <t>№ п/п</t>
  </si>
  <si>
    <t>Остаток, числящийся за подрядиком на начало отчётного периода</t>
  </si>
  <si>
    <t>Получено подрядчиком  в отчётном периоде</t>
  </si>
  <si>
    <t>(дата, подпись)</t>
  </si>
  <si>
    <t>Остаток, возвращённый заказчику в натуральном виде в отчётном периоде</t>
  </si>
  <si>
    <t>№, дата накладной</t>
  </si>
  <si>
    <t>Переработано  подрядчиком в отчетном периоде</t>
  </si>
  <si>
    <t>Наименование материала</t>
  </si>
  <si>
    <t>Еденица измерения</t>
  </si>
  <si>
    <t>ЗАКАЗЧИК</t>
  </si>
  <si>
    <t>ООО «Сладковско-Заречное»</t>
  </si>
  <si>
    <t>Готовое изделие</t>
  </si>
  <si>
    <t xml:space="preserve">ОТЧЁТ ОБ ИЗРАСХОДОВАННЫХ ДАВАЛЬЧЕСКИХ МАТЕРИАЛАХ ЗАКАЗЧИКА </t>
  </si>
  <si>
    <t>Стоимость</t>
  </si>
  <si>
    <t>Итоговая стоимость готовых изделий</t>
  </si>
  <si>
    <t>Стоимость давальческого  материала</t>
  </si>
  <si>
    <t>Количество, м</t>
  </si>
  <si>
    <t>Номенклатурный код готовых изделий</t>
  </si>
  <si>
    <t>Номенклатурный код давальческоо материала</t>
  </si>
  <si>
    <t>без НДС</t>
  </si>
  <si>
    <t>Остаток, числящийся за Подрядиком на конец отчётного периода</t>
  </si>
  <si>
    <t>ВСЕГО</t>
  </si>
  <si>
    <t>метров</t>
  </si>
  <si>
    <t>Стоимость услуги по нанесению покрытия</t>
  </si>
  <si>
    <t>ЮКБ00042111</t>
  </si>
  <si>
    <t>Количество, м (т)</t>
  </si>
  <si>
    <t>ЮКБ00037634</t>
  </si>
  <si>
    <t>тонн</t>
  </si>
  <si>
    <t>1</t>
  </si>
  <si>
    <t>2</t>
  </si>
  <si>
    <t>3</t>
  </si>
  <si>
    <t>3726,9 (35,656)</t>
  </si>
  <si>
    <t>№, дата  акта</t>
  </si>
  <si>
    <t>Количество, м, (т)</t>
  </si>
  <si>
    <t>№1882</t>
  </si>
  <si>
    <t>6003,8  (57,519)</t>
  </si>
  <si>
    <t>1019,92   (9,74)</t>
  </si>
  <si>
    <t>8670,58   (83,143)</t>
  </si>
  <si>
    <t>7 836 901,44</t>
  </si>
  <si>
    <t>40,2 
(0,292)</t>
  </si>
  <si>
    <t xml:space="preserve">   </t>
  </si>
  <si>
    <t xml:space="preserve">   ИСПОЛНИТЕЛЬ</t>
  </si>
  <si>
    <t>8670,58    (83,143)</t>
  </si>
  <si>
    <t>982от 29.12.2022</t>
  </si>
  <si>
    <t>41859,77</t>
  </si>
  <si>
    <t>Исполнитель: ООО "__________"</t>
  </si>
  <si>
    <t xml:space="preserve">Труба насосно-компрессорная диаметр: 73,02 толщина стенки: 5,51 группа прочности: С90 тип: EU-У материал: 30ХГМА-1 уровень требований: PSL-2, СS </t>
  </si>
  <si>
    <t>м 
(т)</t>
  </si>
  <si>
    <t xml:space="preserve">Труба насосно-компрессорная диаметр: 73,02 толщина стенки: 5,51 группа прочности: C90 тип 1 тип: высаженная с покрытием ___________материал: ст.30ХГМА-1 уровень требований: PSL-2 </t>
  </si>
  <si>
    <t>ООО «____________»</t>
  </si>
  <si>
    <t>Основание: ХХХХХХХ № ____________от ___________</t>
  </si>
  <si>
    <t>Принадлежность</t>
  </si>
  <si>
    <t>Б/у</t>
  </si>
  <si>
    <t>Новая</t>
  </si>
  <si>
    <t>Брак</t>
  </si>
  <si>
    <t>ПРИМЕР ЗАПОЛНЕНИЯ</t>
  </si>
  <si>
    <t xml:space="preserve">  </t>
  </si>
  <si>
    <t>остатки на</t>
  </si>
  <si>
    <t>товарн-сопров документ</t>
  </si>
  <si>
    <t>грузоотправитель (№ бригады)</t>
  </si>
  <si>
    <t>пункт отгрузки (№ скважины)</t>
  </si>
  <si>
    <t>предмет поставки</t>
  </si>
  <si>
    <t>количество</t>
  </si>
  <si>
    <t>место размещения (№ стеллажа)</t>
  </si>
  <si>
    <t>№ номенклатурный</t>
  </si>
  <si>
    <t>Примечание</t>
  </si>
  <si>
    <t>дата поступления (факт)</t>
  </si>
  <si>
    <t>номер ТН</t>
  </si>
  <si>
    <t>гр.пр.</t>
  </si>
  <si>
    <t>типоразмер</t>
  </si>
  <si>
    <t>наличие ВВП</t>
  </si>
  <si>
    <t>№ пакета</t>
  </si>
  <si>
    <t>№ сертификата</t>
  </si>
  <si>
    <t>дата сертификата</t>
  </si>
  <si>
    <t>СПО</t>
  </si>
  <si>
    <t>шт</t>
  </si>
  <si>
    <t>м</t>
  </si>
  <si>
    <t>кг</t>
  </si>
  <si>
    <t>Итого:</t>
  </si>
  <si>
    <t xml:space="preserve">приход </t>
  </si>
  <si>
    <t>грузополучатель (№ бригады)</t>
  </si>
  <si>
    <t>дата сертиф</t>
  </si>
  <si>
    <t xml:space="preserve">расход </t>
  </si>
  <si>
    <t>дата отгрузки (факт)</t>
  </si>
  <si>
    <t xml:space="preserve">остаток на конец </t>
  </si>
  <si>
    <t>проверка</t>
  </si>
  <si>
    <t>Ответственный МОЛ</t>
  </si>
  <si>
    <t>ФИО</t>
  </si>
  <si>
    <t>(подпись)</t>
  </si>
  <si>
    <t>Баланс насосно-компрессорной трубы на базе Исполнителя</t>
  </si>
  <si>
    <t>НКТ на хранении (новая)</t>
  </si>
  <si>
    <r>
      <t xml:space="preserve">от   </t>
    </r>
    <r>
      <rPr>
        <b/>
        <sz val="12"/>
        <color rgb="FFFF0000"/>
        <rFont val="Times New Roman"/>
        <family val="1"/>
        <charset val="204"/>
      </rPr>
      <t>ХХ.ХХ.</t>
    </r>
    <r>
      <rPr>
        <b/>
        <sz val="12"/>
        <rFont val="Times New Roman"/>
        <family val="1"/>
        <charset val="204"/>
      </rPr>
      <t>2026</t>
    </r>
  </si>
  <si>
    <t>Заказчик: ООО "КанБайкал"</t>
  </si>
  <si>
    <t>Количество готовых изделий, т.</t>
  </si>
  <si>
    <t>Таблица 9.1</t>
  </si>
  <si>
    <t>Таблица 9.2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</si>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</sst>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8" fillId="0" borderId="0"/>
    <xf numFmtId="0" fontId="22" fillId="0" borderId="0"/>
  </cellStyleXfs>
  <cellXfs count="2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wrapText="1"/>
    </xf>
    <xf numFmtId="4" fontId="3" fillId="0" borderId="0" xfId="0" applyNumberFormat="1" applyFont="1" applyFill="1" applyAlignment="1">
      <alignment wrapText="1"/>
    </xf>
    <xf numFmtId="0" fontId="3" fillId="0" borderId="2" xfId="0" applyFont="1" applyFill="1" applyBorder="1" applyAlignment="1"/>
    <xf numFmtId="0" fontId="0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textRotation="90" wrapText="1"/>
    </xf>
    <xf numFmtId="4" fontId="4" fillId="0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textRotation="90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shrinkToFi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shrinkToFit="1"/>
    </xf>
    <xf numFmtId="4" fontId="10" fillId="2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14" fontId="15" fillId="2" borderId="19" xfId="0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14" fontId="17" fillId="2" borderId="20" xfId="0" applyNumberFormat="1" applyFont="1" applyFill="1" applyBorder="1" applyAlignment="1">
      <alignment horizontal="center" vertical="center" wrapText="1"/>
    </xf>
    <xf numFmtId="0" fontId="17" fillId="2" borderId="20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164" fontId="15" fillId="2" borderId="20" xfId="0" applyNumberFormat="1" applyFont="1" applyFill="1" applyBorder="1" applyAlignment="1">
      <alignment horizontal="center" vertical="center"/>
    </xf>
    <xf numFmtId="0" fontId="17" fillId="2" borderId="2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4" fontId="15" fillId="2" borderId="23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14" fontId="15" fillId="2" borderId="25" xfId="0" applyNumberFormat="1" applyFont="1" applyFill="1" applyBorder="1" applyAlignment="1">
      <alignment horizontal="center" vertical="center"/>
    </xf>
    <xf numFmtId="49" fontId="17" fillId="2" borderId="26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7" fillId="2" borderId="26" xfId="0" applyNumberFormat="1" applyFont="1" applyFill="1" applyBorder="1" applyAlignment="1">
      <alignment horizontal="center" vertical="center"/>
    </xf>
    <xf numFmtId="3" fontId="15" fillId="2" borderId="27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4" fillId="2" borderId="30" xfId="0" applyFont="1" applyFill="1" applyBorder="1" applyAlignment="1">
      <alignment horizontal="center" vertical="center"/>
    </xf>
    <xf numFmtId="165" fontId="14" fillId="2" borderId="30" xfId="0" applyNumberFormat="1" applyFont="1" applyFill="1" applyBorder="1" applyAlignment="1">
      <alignment horizontal="center" vertical="center"/>
    </xf>
    <xf numFmtId="3" fontId="14" fillId="0" borderId="30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4" fontId="15" fillId="2" borderId="19" xfId="0" applyNumberFormat="1" applyFont="1" applyFill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9" fontId="15" fillId="2" borderId="20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14" fontId="17" fillId="0" borderId="2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14" fontId="17" fillId="0" borderId="26" xfId="0" applyNumberFormat="1" applyFont="1" applyBorder="1" applyAlignment="1">
      <alignment horizontal="center" vertical="center"/>
    </xf>
    <xf numFmtId="165" fontId="15" fillId="0" borderId="26" xfId="0" applyNumberFormat="1" applyFont="1" applyFill="1" applyBorder="1" applyAlignment="1">
      <alignment horizontal="center" vertical="center"/>
    </xf>
    <xf numFmtId="0" fontId="17" fillId="0" borderId="26" xfId="0" applyNumberFormat="1" applyFont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center" vertical="center"/>
    </xf>
    <xf numFmtId="4" fontId="15" fillId="2" borderId="26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right" vertical="center"/>
    </xf>
    <xf numFmtId="0" fontId="15" fillId="0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164" fontId="14" fillId="2" borderId="27" xfId="0" applyNumberFormat="1" applyFont="1" applyFill="1" applyBorder="1" applyAlignment="1">
      <alignment horizontal="center" vertical="center"/>
    </xf>
    <xf numFmtId="3" fontId="14" fillId="0" borderId="27" xfId="0" applyNumberFormat="1" applyFont="1" applyFill="1" applyBorder="1" applyAlignment="1">
      <alignment horizontal="center" vertical="center"/>
    </xf>
    <xf numFmtId="3" fontId="15" fillId="2" borderId="27" xfId="0" applyNumberFormat="1" applyFont="1" applyFill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4" fontId="17" fillId="2" borderId="20" xfId="0" applyNumberFormat="1" applyFont="1" applyFill="1" applyBorder="1" applyAlignment="1">
      <alignment horizontal="center" vertical="center"/>
    </xf>
    <xf numFmtId="0" fontId="17" fillId="2" borderId="20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14" fontId="15" fillId="2" borderId="23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4" fontId="15" fillId="2" borderId="25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5" fillId="2" borderId="26" xfId="0" applyNumberFormat="1" applyFont="1" applyFill="1" applyBorder="1" applyAlignment="1">
      <alignment horizontal="center" vertical="center"/>
    </xf>
    <xf numFmtId="14" fontId="17" fillId="2" borderId="26" xfId="0" applyNumberFormat="1" applyFont="1" applyFill="1" applyBorder="1" applyAlignment="1">
      <alignment horizontal="center" vertical="center"/>
    </xf>
    <xf numFmtId="164" fontId="15" fillId="2" borderId="26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165" fontId="14" fillId="2" borderId="27" xfId="0" applyNumberFormat="1" applyFont="1" applyFill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Border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14" fontId="15" fillId="2" borderId="0" xfId="3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5" borderId="12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wrapText="1"/>
    </xf>
  </cellXfs>
  <cellStyles count="4">
    <cellStyle name="Обычный" xfId="0" builtinId="0"/>
    <cellStyle name="Обычный 2 3" xfId="1" xr:uid="{00000000-0005-0000-0000-000001000000}"/>
    <cellStyle name="Обычный_Нов  Паспорт НКТ ОАО НАК АКИ-ОТЫР" xfId="3" xr:uid="{00000000-0005-0000-0000-000002000000}"/>
    <cellStyle name="Обычный_с ПХЭПУ на БПО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9"/>
  <sheetViews>
    <sheetView tabSelected="1" view="pageBreakPreview" zoomScale="85" zoomScaleNormal="70" zoomScaleSheetLayoutView="85" workbookViewId="0">
      <selection activeCell="A7" sqref="A7:V7"/>
    </sheetView>
  </sheetViews>
  <sheetFormatPr defaultColWidth="9.1796875" defaultRowHeight="15.5" x14ac:dyDescent="0.35"/>
  <cols>
    <col min="1" max="1" width="6" style="2" customWidth="1"/>
    <col min="2" max="2" width="45.7265625" style="2" customWidth="1"/>
    <col min="3" max="3" width="28.1796875" style="2" customWidth="1"/>
    <col min="4" max="4" width="16.26953125" style="2" customWidth="1"/>
    <col min="5" max="5" width="9.453125" style="2" customWidth="1"/>
    <col min="6" max="6" width="16.1796875" style="2" customWidth="1"/>
    <col min="7" max="7" width="15" style="2" customWidth="1"/>
    <col min="8" max="9" width="12.26953125" style="2" customWidth="1"/>
    <col min="10" max="10" width="17.1796875" style="2" customWidth="1"/>
    <col min="11" max="11" width="12.26953125" style="2" customWidth="1"/>
    <col min="12" max="12" width="15.7265625" style="2" customWidth="1"/>
    <col min="13" max="13" width="14.7265625" style="42" customWidth="1"/>
    <col min="14" max="14" width="18.54296875" style="42" customWidth="1"/>
    <col min="15" max="15" width="16.7265625" style="37" customWidth="1"/>
    <col min="16" max="16" width="45.7265625" style="2" customWidth="1"/>
    <col min="17" max="17" width="16.26953125" style="2" customWidth="1"/>
    <col min="18" max="18" width="13.54296875" style="2" customWidth="1"/>
    <col min="19" max="19" width="14.54296875" style="2" customWidth="1"/>
    <col min="20" max="20" width="16.54296875" style="4" customWidth="1"/>
    <col min="21" max="21" width="12.26953125" style="2" customWidth="1"/>
    <col min="22" max="22" width="19.81640625" style="2" customWidth="1"/>
    <col min="23" max="16384" width="9.1796875" style="1"/>
  </cols>
  <sheetData>
    <row r="2" spans="1:23" ht="16.5" x14ac:dyDescent="0.35">
      <c r="B2" s="237"/>
      <c r="C2" s="237"/>
      <c r="D2" s="237"/>
      <c r="E2" s="237"/>
      <c r="M2" s="47"/>
      <c r="N2" s="47"/>
      <c r="V2" s="266" t="s">
        <v>96</v>
      </c>
    </row>
    <row r="3" spans="1:23" x14ac:dyDescent="0.35">
      <c r="B3" s="66"/>
      <c r="C3" s="66"/>
      <c r="D3" s="66"/>
      <c r="E3" s="66"/>
      <c r="M3" s="47"/>
      <c r="N3" s="47"/>
      <c r="V3" s="65" t="s">
        <v>94</v>
      </c>
    </row>
    <row r="4" spans="1:23" x14ac:dyDescent="0.35">
      <c r="A4" s="241" t="s">
        <v>55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</row>
    <row r="5" spans="1:23" ht="24" customHeight="1" x14ac:dyDescent="0.25">
      <c r="A5" s="240" t="s">
        <v>12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6" spans="1:23" ht="15" x14ac:dyDescent="0.25">
      <c r="A6" s="239" t="s">
        <v>91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</row>
    <row r="7" spans="1:23" s="14" customFormat="1" ht="22.5" customHeight="1" x14ac:dyDescent="0.25">
      <c r="A7" s="238" t="s">
        <v>45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</row>
    <row r="8" spans="1:23" s="14" customFormat="1" ht="22.5" customHeight="1" x14ac:dyDescent="0.25">
      <c r="A8" s="238" t="s">
        <v>92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</row>
    <row r="9" spans="1:23" s="14" customFormat="1" ht="22.5" customHeight="1" x14ac:dyDescent="0.25">
      <c r="A9" s="238" t="s">
        <v>50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</row>
    <row r="10" spans="1:23" x14ac:dyDescent="0.35">
      <c r="M10" s="47"/>
      <c r="N10" s="47"/>
      <c r="U10" s="236" t="s">
        <v>19</v>
      </c>
      <c r="V10" s="236"/>
    </row>
    <row r="11" spans="1:23" s="9" customFormat="1" ht="75" customHeight="1" x14ac:dyDescent="0.25">
      <c r="A11" s="227" t="s">
        <v>0</v>
      </c>
      <c r="B11" s="227" t="s">
        <v>7</v>
      </c>
      <c r="C11" s="224" t="s">
        <v>51</v>
      </c>
      <c r="D11" s="227" t="s">
        <v>18</v>
      </c>
      <c r="E11" s="227" t="s">
        <v>8</v>
      </c>
      <c r="F11" s="226" t="s">
        <v>1</v>
      </c>
      <c r="G11" s="226"/>
      <c r="H11" s="226" t="s">
        <v>2</v>
      </c>
      <c r="I11" s="226"/>
      <c r="J11" s="226"/>
      <c r="K11" s="226" t="s">
        <v>6</v>
      </c>
      <c r="L11" s="226"/>
      <c r="M11" s="226"/>
      <c r="N11" s="226"/>
      <c r="O11" s="226"/>
      <c r="P11" s="226" t="s">
        <v>11</v>
      </c>
      <c r="Q11" s="227" t="s">
        <v>17</v>
      </c>
      <c r="R11" s="226" t="s">
        <v>93</v>
      </c>
      <c r="S11" s="226" t="s">
        <v>4</v>
      </c>
      <c r="T11" s="226"/>
      <c r="U11" s="242" t="s">
        <v>20</v>
      </c>
      <c r="V11" s="242"/>
    </row>
    <row r="12" spans="1:23" s="9" customFormat="1" ht="102.75" customHeight="1" x14ac:dyDescent="0.25">
      <c r="A12" s="227"/>
      <c r="B12" s="227"/>
      <c r="C12" s="225"/>
      <c r="D12" s="227"/>
      <c r="E12" s="227"/>
      <c r="F12" s="22" t="s">
        <v>33</v>
      </c>
      <c r="G12" s="22" t="s">
        <v>13</v>
      </c>
      <c r="H12" s="22" t="s">
        <v>5</v>
      </c>
      <c r="I12" s="22" t="s">
        <v>25</v>
      </c>
      <c r="J12" s="22" t="s">
        <v>13</v>
      </c>
      <c r="K12" s="22" t="s">
        <v>25</v>
      </c>
      <c r="L12" s="22" t="s">
        <v>15</v>
      </c>
      <c r="M12" s="48" t="s">
        <v>23</v>
      </c>
      <c r="N12" s="48" t="s">
        <v>32</v>
      </c>
      <c r="O12" s="24" t="s">
        <v>14</v>
      </c>
      <c r="P12" s="232"/>
      <c r="Q12" s="227"/>
      <c r="R12" s="232"/>
      <c r="S12" s="22" t="s">
        <v>16</v>
      </c>
      <c r="T12" s="23" t="s">
        <v>13</v>
      </c>
      <c r="U12" s="22" t="s">
        <v>16</v>
      </c>
      <c r="V12" s="24" t="s">
        <v>13</v>
      </c>
    </row>
    <row r="13" spans="1:23" s="6" customFormat="1" ht="107.15" customHeight="1" x14ac:dyDescent="0.25">
      <c r="A13" s="36" t="s">
        <v>28</v>
      </c>
      <c r="B13" s="222" t="s">
        <v>46</v>
      </c>
      <c r="C13" s="64" t="s">
        <v>52</v>
      </c>
      <c r="D13" s="222" t="s">
        <v>24</v>
      </c>
      <c r="E13" s="222" t="s">
        <v>47</v>
      </c>
      <c r="F13" s="228" t="s">
        <v>31</v>
      </c>
      <c r="G13" s="230">
        <v>5483136.6600000001</v>
      </c>
      <c r="H13" s="228" t="s">
        <v>34</v>
      </c>
      <c r="I13" s="230" t="s">
        <v>35</v>
      </c>
      <c r="J13" s="230" t="s">
        <v>38</v>
      </c>
      <c r="K13" s="56" t="s">
        <v>42</v>
      </c>
      <c r="L13" s="57">
        <v>11481050.85</v>
      </c>
      <c r="M13" s="58">
        <v>5144439</v>
      </c>
      <c r="N13" s="58" t="s">
        <v>43</v>
      </c>
      <c r="O13" s="59">
        <f>L13+M13</f>
        <v>16625489.85</v>
      </c>
      <c r="P13" s="60" t="s">
        <v>48</v>
      </c>
      <c r="Q13" s="54" t="s">
        <v>26</v>
      </c>
      <c r="R13" s="50" t="s">
        <v>37</v>
      </c>
      <c r="S13" s="50"/>
      <c r="T13" s="54"/>
      <c r="U13" s="49"/>
      <c r="V13" s="49"/>
    </row>
    <row r="14" spans="1:23" s="6" customFormat="1" ht="107.15" customHeight="1" x14ac:dyDescent="0.25">
      <c r="A14" s="36" t="s">
        <v>29</v>
      </c>
      <c r="B14" s="223"/>
      <c r="C14" s="64" t="s">
        <v>53</v>
      </c>
      <c r="D14" s="223"/>
      <c r="E14" s="223"/>
      <c r="F14" s="229"/>
      <c r="G14" s="231"/>
      <c r="H14" s="229"/>
      <c r="I14" s="231"/>
      <c r="J14" s="231"/>
      <c r="K14" s="54" t="s">
        <v>36</v>
      </c>
      <c r="L14" s="54">
        <v>1797127.48</v>
      </c>
      <c r="M14" s="61">
        <v>482013.12</v>
      </c>
      <c r="N14" s="58" t="s">
        <v>43</v>
      </c>
      <c r="O14" s="59">
        <f>L14+M14</f>
        <v>2279140.6</v>
      </c>
      <c r="P14" s="60" t="s">
        <v>48</v>
      </c>
      <c r="Q14" s="57" t="s">
        <v>26</v>
      </c>
      <c r="R14" s="50" t="s">
        <v>36</v>
      </c>
      <c r="S14" s="50"/>
      <c r="T14" s="54"/>
      <c r="U14" s="49"/>
      <c r="V14" s="49"/>
    </row>
    <row r="15" spans="1:23" s="21" customFormat="1" ht="107.15" customHeight="1" x14ac:dyDescent="0.3">
      <c r="A15" s="36" t="s">
        <v>30</v>
      </c>
      <c r="B15" s="223"/>
      <c r="C15" s="64" t="s">
        <v>54</v>
      </c>
      <c r="D15" s="223"/>
      <c r="E15" s="223"/>
      <c r="F15" s="229"/>
      <c r="G15" s="231"/>
      <c r="H15" s="229"/>
      <c r="I15" s="231"/>
      <c r="J15" s="231"/>
      <c r="K15" s="54"/>
      <c r="L15" s="54"/>
      <c r="M15" s="54"/>
      <c r="N15" s="54"/>
      <c r="O15" s="62"/>
      <c r="P15" s="54" t="s">
        <v>46</v>
      </c>
      <c r="Q15" s="54" t="s">
        <v>24</v>
      </c>
      <c r="R15" s="63"/>
      <c r="S15" s="63" t="s">
        <v>39</v>
      </c>
      <c r="T15" s="63" t="s">
        <v>44</v>
      </c>
      <c r="U15" s="49"/>
      <c r="V15" s="54"/>
      <c r="W15" s="12"/>
    </row>
    <row r="16" spans="1:23" s="21" customFormat="1" ht="18.75" customHeight="1" x14ac:dyDescent="0.3">
      <c r="A16" s="26"/>
      <c r="B16" s="27" t="s">
        <v>21</v>
      </c>
      <c r="C16" s="27"/>
      <c r="D16" s="28"/>
      <c r="E16" s="28"/>
      <c r="F16" s="28"/>
      <c r="G16" s="29" t="e">
        <f>G13+#REF!</f>
        <v>#REF!</v>
      </c>
      <c r="H16" s="28"/>
      <c r="I16" s="29"/>
      <c r="J16" s="29" t="str">
        <f>J13</f>
        <v>7 836 901,44</v>
      </c>
      <c r="K16" s="30"/>
      <c r="L16" s="29">
        <f>SUM(L13:L15)</f>
        <v>13278178.33</v>
      </c>
      <c r="M16" s="29">
        <f>SUM(M13:M15)</f>
        <v>5626452.1200000001</v>
      </c>
      <c r="N16" s="53"/>
      <c r="O16" s="29">
        <f>SUM(O13:O15)</f>
        <v>18904630.449999999</v>
      </c>
      <c r="P16" s="28"/>
      <c r="Q16" s="28"/>
      <c r="R16" s="31"/>
      <c r="S16" s="29"/>
      <c r="T16" s="55" t="str">
        <f>T15</f>
        <v>41859,77</v>
      </c>
      <c r="U16" s="29"/>
      <c r="V16" s="29"/>
    </row>
    <row r="17" spans="1:22" s="6" customFormat="1" ht="18.75" customHeight="1" x14ac:dyDescent="0.25">
      <c r="A17" s="25"/>
      <c r="B17" s="32" t="s">
        <v>22</v>
      </c>
      <c r="C17" s="32"/>
      <c r="D17" s="33"/>
      <c r="E17" s="33"/>
      <c r="F17" s="17">
        <v>4095.5</v>
      </c>
      <c r="G17" s="17"/>
      <c r="H17" s="16"/>
      <c r="I17" s="17">
        <v>6003.8</v>
      </c>
      <c r="J17" s="17"/>
      <c r="K17" s="17">
        <v>10099.299999999999</v>
      </c>
      <c r="L17" s="17"/>
      <c r="M17" s="52"/>
      <c r="N17" s="52"/>
      <c r="O17" s="38"/>
      <c r="P17" s="16"/>
      <c r="Q17" s="33"/>
      <c r="R17" s="17">
        <v>10059.1</v>
      </c>
      <c r="S17" s="17">
        <v>40.200000000000003</v>
      </c>
      <c r="T17" s="17"/>
      <c r="U17" s="17"/>
      <c r="V17" s="17"/>
    </row>
    <row r="18" spans="1:22" ht="18.75" customHeight="1" x14ac:dyDescent="0.25">
      <c r="A18" s="25"/>
      <c r="B18" s="32" t="s">
        <v>27</v>
      </c>
      <c r="C18" s="32"/>
      <c r="D18" s="33"/>
      <c r="E18" s="33"/>
      <c r="F18" s="16">
        <v>39.225000000000001</v>
      </c>
      <c r="G18" s="17"/>
      <c r="H18" s="16"/>
      <c r="I18" s="34">
        <v>57.518999999999998</v>
      </c>
      <c r="J18" s="17"/>
      <c r="K18" s="34">
        <v>96.744</v>
      </c>
      <c r="L18" s="17"/>
      <c r="M18" s="52"/>
      <c r="N18" s="52"/>
      <c r="O18" s="38"/>
      <c r="P18" s="16"/>
      <c r="Q18" s="33"/>
      <c r="R18" s="34">
        <v>96.451999999999998</v>
      </c>
      <c r="S18" s="35">
        <v>0.29199999999999998</v>
      </c>
      <c r="T18" s="17"/>
      <c r="U18" s="35"/>
      <c r="V18" s="17"/>
    </row>
    <row r="19" spans="1:22" ht="16" customHeight="1" x14ac:dyDescent="0.25">
      <c r="A19" s="7"/>
      <c r="B19" s="7"/>
      <c r="C19" s="7"/>
      <c r="D19" s="7"/>
      <c r="E19" s="7"/>
      <c r="F19" s="11"/>
      <c r="G19" s="12"/>
      <c r="H19" s="11"/>
      <c r="I19" s="11"/>
      <c r="J19" s="12"/>
      <c r="K19" s="11"/>
      <c r="L19" s="12"/>
      <c r="M19" s="43"/>
      <c r="N19" s="43"/>
      <c r="O19" s="8"/>
      <c r="P19" s="13"/>
      <c r="Q19" s="13"/>
      <c r="R19" s="13"/>
      <c r="S19" s="11"/>
      <c r="T19" s="12"/>
      <c r="U19" s="7"/>
      <c r="V19" s="8"/>
    </row>
    <row r="20" spans="1:22" ht="16" customHeight="1" x14ac:dyDescent="0.35">
      <c r="A20" s="221" t="s">
        <v>9</v>
      </c>
      <c r="B20" s="221"/>
      <c r="C20" s="221"/>
      <c r="D20" s="221"/>
      <c r="E20" s="221"/>
      <c r="F20" s="221"/>
      <c r="G20" s="221"/>
      <c r="H20" s="221"/>
      <c r="J20" s="4"/>
      <c r="K20" s="20" t="s">
        <v>40</v>
      </c>
      <c r="L20" s="20"/>
      <c r="M20" s="20"/>
      <c r="N20" s="20"/>
      <c r="O20" s="20"/>
      <c r="P20" s="20" t="s">
        <v>41</v>
      </c>
      <c r="Q20" s="20"/>
      <c r="R20" s="20"/>
      <c r="S20" s="20"/>
      <c r="T20" s="20"/>
      <c r="U20" s="20"/>
      <c r="V20" s="20"/>
    </row>
    <row r="21" spans="1:22" x14ac:dyDescent="0.35">
      <c r="A21" s="221" t="s">
        <v>10</v>
      </c>
      <c r="B21" s="221"/>
      <c r="C21" s="221"/>
      <c r="D21" s="221"/>
      <c r="E21" s="221"/>
      <c r="F21" s="221"/>
      <c r="G21" s="221"/>
      <c r="H21" s="221"/>
      <c r="M21" s="44"/>
      <c r="N21" s="44"/>
      <c r="O21" s="39"/>
      <c r="P21" s="236" t="s">
        <v>49</v>
      </c>
      <c r="Q21" s="236"/>
      <c r="R21" s="236"/>
      <c r="S21" s="20"/>
      <c r="T21" s="20"/>
      <c r="U21" s="20"/>
      <c r="V21" s="20"/>
    </row>
    <row r="22" spans="1:22" ht="16" customHeight="1" x14ac:dyDescent="0.35">
      <c r="A22" s="234"/>
      <c r="B22" s="234"/>
      <c r="C22" s="234"/>
      <c r="D22" s="234"/>
      <c r="E22" s="234"/>
      <c r="F22" s="234"/>
      <c r="G22" s="234"/>
      <c r="H22" s="234"/>
      <c r="J22" s="4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</row>
    <row r="23" spans="1:22" x14ac:dyDescent="0.35">
      <c r="A23" s="3"/>
      <c r="B23" s="3"/>
      <c r="C23" s="3"/>
      <c r="D23" s="3"/>
      <c r="E23" s="3"/>
      <c r="F23" s="5"/>
      <c r="G23" s="15"/>
      <c r="H23" s="18"/>
      <c r="I23" s="18"/>
      <c r="J23" s="18"/>
      <c r="K23" s="19"/>
      <c r="L23" s="19"/>
      <c r="M23" s="45"/>
      <c r="N23" s="45"/>
      <c r="O23" s="40"/>
      <c r="P23" s="3"/>
      <c r="Q23" s="3"/>
      <c r="R23" s="3"/>
      <c r="S23" s="3"/>
      <c r="T23" s="5"/>
      <c r="U23" s="15"/>
      <c r="V23" s="18"/>
    </row>
    <row r="24" spans="1:22" x14ac:dyDescent="0.35">
      <c r="A24" s="233" t="s">
        <v>3</v>
      </c>
      <c r="B24" s="233"/>
      <c r="C24" s="233"/>
      <c r="D24" s="233"/>
      <c r="E24" s="233"/>
      <c r="F24" s="233"/>
      <c r="G24" s="233"/>
      <c r="H24" s="233"/>
      <c r="J24" s="4"/>
      <c r="L24" s="10"/>
      <c r="M24" s="46"/>
      <c r="N24" s="46"/>
      <c r="O24" s="41"/>
      <c r="P24" s="233" t="s">
        <v>3</v>
      </c>
      <c r="Q24" s="233"/>
      <c r="R24" s="233"/>
      <c r="S24" s="233"/>
      <c r="T24" s="233"/>
      <c r="U24" s="233"/>
      <c r="V24" s="233"/>
    </row>
    <row r="25" spans="1:22" x14ac:dyDescent="0.35">
      <c r="M25" s="47"/>
      <c r="N25" s="47"/>
    </row>
    <row r="26" spans="1:22" x14ac:dyDescent="0.35">
      <c r="M26" s="51"/>
      <c r="N26" s="37"/>
      <c r="O26" s="2"/>
      <c r="S26" s="4"/>
      <c r="T26" s="2"/>
      <c r="V26" s="1"/>
    </row>
    <row r="27" spans="1:22" x14ac:dyDescent="0.35">
      <c r="M27" s="51"/>
      <c r="N27" s="51"/>
    </row>
    <row r="28" spans="1:22" x14ac:dyDescent="0.35">
      <c r="M28" s="51"/>
      <c r="N28" s="51"/>
    </row>
    <row r="29" spans="1:22" x14ac:dyDescent="0.35">
      <c r="M29" s="51"/>
      <c r="N29" s="51"/>
    </row>
    <row r="30" spans="1:22" x14ac:dyDescent="0.35">
      <c r="M30" s="51"/>
      <c r="N30" s="51"/>
    </row>
    <row r="31" spans="1:22" x14ac:dyDescent="0.35">
      <c r="M31" s="51"/>
      <c r="N31" s="51"/>
    </row>
    <row r="32" spans="1:22" x14ac:dyDescent="0.35">
      <c r="M32" s="51"/>
      <c r="N32" s="51"/>
    </row>
    <row r="33" spans="13:14" x14ac:dyDescent="0.35">
      <c r="M33" s="51"/>
      <c r="N33" s="51"/>
    </row>
    <row r="34" spans="13:14" x14ac:dyDescent="0.35">
      <c r="M34" s="51"/>
      <c r="N34" s="51"/>
    </row>
    <row r="35" spans="13:14" x14ac:dyDescent="0.35">
      <c r="M35" s="51"/>
      <c r="N35" s="51"/>
    </row>
    <row r="36" spans="13:14" x14ac:dyDescent="0.35">
      <c r="M36" s="51"/>
      <c r="N36" s="51"/>
    </row>
    <row r="37" spans="13:14" x14ac:dyDescent="0.35">
      <c r="M37" s="51"/>
      <c r="N37" s="51"/>
    </row>
    <row r="38" spans="13:14" x14ac:dyDescent="0.35">
      <c r="M38" s="51"/>
      <c r="N38" s="51"/>
    </row>
    <row r="39" spans="13:14" x14ac:dyDescent="0.35">
      <c r="M39" s="51"/>
      <c r="N39" s="51"/>
    </row>
    <row r="40" spans="13:14" x14ac:dyDescent="0.35">
      <c r="M40" s="51"/>
      <c r="N40" s="51"/>
    </row>
    <row r="41" spans="13:14" x14ac:dyDescent="0.35">
      <c r="M41" s="51"/>
      <c r="N41" s="51"/>
    </row>
    <row r="42" spans="13:14" x14ac:dyDescent="0.35">
      <c r="M42" s="51"/>
      <c r="N42" s="51"/>
    </row>
    <row r="43" spans="13:14" x14ac:dyDescent="0.35">
      <c r="M43" s="51"/>
      <c r="N43" s="51"/>
    </row>
    <row r="44" spans="13:14" x14ac:dyDescent="0.35">
      <c r="M44" s="51"/>
      <c r="N44" s="51"/>
    </row>
    <row r="45" spans="13:14" x14ac:dyDescent="0.35">
      <c r="M45" s="51"/>
      <c r="N45" s="51"/>
    </row>
    <row r="46" spans="13:14" x14ac:dyDescent="0.35">
      <c r="M46" s="51"/>
      <c r="N46" s="51"/>
    </row>
    <row r="47" spans="13:14" x14ac:dyDescent="0.35">
      <c r="M47" s="51"/>
      <c r="N47" s="51"/>
    </row>
    <row r="48" spans="13:14" x14ac:dyDescent="0.35">
      <c r="M48" s="51"/>
      <c r="N48" s="51"/>
    </row>
    <row r="49" spans="13:14" x14ac:dyDescent="0.35">
      <c r="M49" s="51"/>
      <c r="N49" s="51"/>
    </row>
  </sheetData>
  <mergeCells count="36">
    <mergeCell ref="R11:R12"/>
    <mergeCell ref="E11:E12"/>
    <mergeCell ref="B11:B12"/>
    <mergeCell ref="F11:G11"/>
    <mergeCell ref="U11:V11"/>
    <mergeCell ref="S11:T11"/>
    <mergeCell ref="B2:E2"/>
    <mergeCell ref="A7:V7"/>
    <mergeCell ref="A8:V8"/>
    <mergeCell ref="A9:V9"/>
    <mergeCell ref="U10:V10"/>
    <mergeCell ref="A6:V6"/>
    <mergeCell ref="A5:V5"/>
    <mergeCell ref="A4:V4"/>
    <mergeCell ref="A24:H24"/>
    <mergeCell ref="A21:H21"/>
    <mergeCell ref="A22:H22"/>
    <mergeCell ref="K22:V22"/>
    <mergeCell ref="P21:R21"/>
    <mergeCell ref="P24:V24"/>
    <mergeCell ref="A20:H20"/>
    <mergeCell ref="D13:D15"/>
    <mergeCell ref="C11:C12"/>
    <mergeCell ref="K11:O11"/>
    <mergeCell ref="Q11:Q12"/>
    <mergeCell ref="H11:J11"/>
    <mergeCell ref="D11:D12"/>
    <mergeCell ref="E13:E15"/>
    <mergeCell ref="B13:B15"/>
    <mergeCell ref="F13:F15"/>
    <mergeCell ref="G13:G15"/>
    <mergeCell ref="J13:J15"/>
    <mergeCell ref="I13:I15"/>
    <mergeCell ref="H13:H15"/>
    <mergeCell ref="A11:A12"/>
    <mergeCell ref="P11:P12"/>
  </mergeCells>
  <phoneticPr fontId="1" type="noConversion"/>
  <printOptions horizontalCentered="1"/>
  <pageMargins left="0.19685039370078741" right="0.15748031496062992" top="0.19685039370078741" bottom="0.19685039370078741" header="0.23622047244094491" footer="0.23622047244094491"/>
  <pageSetup paperSize="9" scale="37" fitToHeight="1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37"/>
  <sheetViews>
    <sheetView topLeftCell="G1" workbookViewId="0">
      <selection activeCell="J3" sqref="J3"/>
    </sheetView>
  </sheetViews>
  <sheetFormatPr defaultColWidth="9.1796875" defaultRowHeight="11.5" x14ac:dyDescent="0.25"/>
  <cols>
    <col min="1" max="1" width="15.54296875" style="68" customWidth="1"/>
    <col min="2" max="2" width="20.81640625" style="68" customWidth="1"/>
    <col min="3" max="3" width="27.26953125" style="68" customWidth="1"/>
    <col min="4" max="4" width="24.54296875" style="69" customWidth="1"/>
    <col min="5" max="5" width="9.1796875" style="69"/>
    <col min="6" max="7" width="11.81640625" style="69" customWidth="1"/>
    <col min="8" max="8" width="16.453125" style="68" customWidth="1"/>
    <col min="9" max="9" width="19.26953125" style="68" customWidth="1"/>
    <col min="10" max="11" width="14.1796875" style="68" customWidth="1"/>
    <col min="12" max="12" width="9.81640625" style="70" customWidth="1"/>
    <col min="13" max="13" width="10.7265625" style="70" customWidth="1"/>
    <col min="14" max="14" width="10.81640625" style="68" bestFit="1" customWidth="1"/>
    <col min="15" max="15" width="33.26953125" style="69" customWidth="1"/>
    <col min="16" max="16" width="20.453125" style="70" customWidth="1"/>
    <col min="17" max="17" width="19.81640625" style="70" customWidth="1"/>
    <col min="18" max="18" width="11.81640625" style="71" customWidth="1"/>
    <col min="19" max="19" width="11.1796875" style="71" customWidth="1"/>
    <col min="20" max="20" width="14.26953125" style="71" customWidth="1"/>
    <col min="21" max="31" width="9.1796875" style="72"/>
    <col min="32" max="16384" width="9.1796875" style="70"/>
  </cols>
  <sheetData>
    <row r="1" spans="1:61" ht="16.5" x14ac:dyDescent="0.35">
      <c r="A1" s="67"/>
      <c r="Q1" s="266" t="s">
        <v>96</v>
      </c>
    </row>
    <row r="2" spans="1:61" ht="15" x14ac:dyDescent="0.3">
      <c r="Q2" s="65" t="s">
        <v>95</v>
      </c>
    </row>
    <row r="3" spans="1:61" s="75" customFormat="1" ht="15.5" x14ac:dyDescent="0.25">
      <c r="A3" s="259" t="s">
        <v>89</v>
      </c>
      <c r="B3" s="259"/>
      <c r="C3" s="259"/>
      <c r="D3" s="73"/>
      <c r="E3" s="73"/>
      <c r="F3" s="73"/>
      <c r="G3" s="73"/>
      <c r="H3" s="74"/>
      <c r="I3" s="74"/>
      <c r="J3" s="74"/>
      <c r="K3" s="74"/>
      <c r="N3" s="74"/>
      <c r="O3" s="73"/>
      <c r="R3" s="76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61" s="75" customFormat="1" ht="15.5" x14ac:dyDescent="0.25">
      <c r="A4" s="78" t="s">
        <v>90</v>
      </c>
      <c r="B4" s="74"/>
      <c r="C4" s="74"/>
      <c r="D4" s="73" t="s">
        <v>56</v>
      </c>
      <c r="E4" s="73"/>
      <c r="F4" s="73"/>
      <c r="G4" s="73"/>
      <c r="H4" s="74"/>
      <c r="I4" s="74"/>
      <c r="J4" s="79"/>
      <c r="K4" s="79"/>
      <c r="L4" s="80"/>
      <c r="N4" s="74"/>
      <c r="O4" s="73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</row>
    <row r="5" spans="1:61" x14ac:dyDescent="0.25">
      <c r="A5" s="81"/>
      <c r="J5" s="82"/>
      <c r="K5" s="82"/>
      <c r="L5" s="83"/>
      <c r="BI5" s="70">
        <f>BJ6</f>
        <v>0</v>
      </c>
    </row>
    <row r="6" spans="1:61" s="87" customFormat="1" ht="13.5" thickBot="1" x14ac:dyDescent="0.3">
      <c r="A6" s="253" t="s">
        <v>57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60"/>
      <c r="P6" s="84"/>
      <c r="Q6" s="84"/>
      <c r="R6" s="85"/>
      <c r="S6" s="85"/>
      <c r="T6" s="85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6"/>
      <c r="AG6" s="86"/>
    </row>
    <row r="7" spans="1:61" s="84" customFormat="1" ht="20.25" customHeight="1" thickBot="1" x14ac:dyDescent="0.3">
      <c r="A7" s="261" t="s">
        <v>58</v>
      </c>
      <c r="B7" s="262"/>
      <c r="C7" s="243" t="s">
        <v>59</v>
      </c>
      <c r="D7" s="243" t="s">
        <v>60</v>
      </c>
      <c r="E7" s="261" t="s">
        <v>61</v>
      </c>
      <c r="F7" s="263"/>
      <c r="G7" s="263"/>
      <c r="H7" s="263"/>
      <c r="I7" s="263"/>
      <c r="J7" s="263"/>
      <c r="K7" s="262"/>
      <c r="L7" s="261" t="s">
        <v>62</v>
      </c>
      <c r="M7" s="263"/>
      <c r="N7" s="263"/>
      <c r="O7" s="264" t="s">
        <v>63</v>
      </c>
      <c r="P7" s="248" t="s">
        <v>64</v>
      </c>
      <c r="Q7" s="248" t="s">
        <v>65</v>
      </c>
      <c r="R7" s="85"/>
      <c r="S7" s="85"/>
      <c r="T7" s="85"/>
      <c r="AF7" s="86"/>
      <c r="AG7" s="86"/>
    </row>
    <row r="8" spans="1:61" s="86" customFormat="1" ht="47.25" customHeight="1" thickBot="1" x14ac:dyDescent="0.3">
      <c r="A8" s="88" t="s">
        <v>66</v>
      </c>
      <c r="B8" s="89" t="s">
        <v>67</v>
      </c>
      <c r="C8" s="256"/>
      <c r="D8" s="257"/>
      <c r="E8" s="89" t="s">
        <v>68</v>
      </c>
      <c r="F8" s="89" t="s">
        <v>69</v>
      </c>
      <c r="G8" s="89" t="s">
        <v>70</v>
      </c>
      <c r="H8" s="89" t="s">
        <v>71</v>
      </c>
      <c r="I8" s="89" t="s">
        <v>72</v>
      </c>
      <c r="J8" s="89" t="s">
        <v>73</v>
      </c>
      <c r="K8" s="89" t="s">
        <v>74</v>
      </c>
      <c r="L8" s="89" t="s">
        <v>75</v>
      </c>
      <c r="M8" s="89" t="s">
        <v>76</v>
      </c>
      <c r="N8" s="89" t="s">
        <v>77</v>
      </c>
      <c r="O8" s="265"/>
      <c r="P8" s="249"/>
      <c r="Q8" s="249"/>
      <c r="R8" s="85"/>
      <c r="S8" s="85"/>
      <c r="T8" s="85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</row>
    <row r="9" spans="1:61" s="104" customFormat="1" ht="18.75" customHeight="1" x14ac:dyDescent="0.25">
      <c r="A9" s="90"/>
      <c r="B9" s="91"/>
      <c r="C9" s="92"/>
      <c r="D9" s="92"/>
      <c r="E9" s="93"/>
      <c r="F9" s="93"/>
      <c r="G9" s="93"/>
      <c r="H9" s="94"/>
      <c r="I9" s="91"/>
      <c r="J9" s="95"/>
      <c r="K9" s="96"/>
      <c r="L9" s="97"/>
      <c r="M9" s="98"/>
      <c r="N9" s="99"/>
      <c r="O9" s="100"/>
      <c r="P9" s="97"/>
      <c r="Q9" s="101"/>
      <c r="R9" s="102"/>
      <c r="S9" s="102"/>
      <c r="T9" s="102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</row>
    <row r="10" spans="1:61" s="104" customFormat="1" ht="18.75" customHeight="1" x14ac:dyDescent="0.25">
      <c r="A10" s="105"/>
      <c r="B10" s="106"/>
      <c r="C10" s="106"/>
      <c r="D10" s="107"/>
      <c r="E10" s="108"/>
      <c r="F10" s="108"/>
      <c r="G10" s="108"/>
      <c r="H10" s="109"/>
      <c r="I10" s="107"/>
      <c r="J10" s="109"/>
      <c r="K10" s="110"/>
      <c r="L10" s="110"/>
      <c r="M10" s="111"/>
      <c r="N10" s="112"/>
      <c r="O10" s="113"/>
      <c r="P10" s="110"/>
      <c r="Q10" s="114"/>
      <c r="R10" s="102"/>
      <c r="S10" s="102"/>
      <c r="T10" s="102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</row>
    <row r="11" spans="1:61" s="104" customFormat="1" ht="18.75" customHeight="1" x14ac:dyDescent="0.25">
      <c r="A11" s="105"/>
      <c r="B11" s="106"/>
      <c r="C11" s="106"/>
      <c r="D11" s="107"/>
      <c r="E11" s="108"/>
      <c r="F11" s="108"/>
      <c r="G11" s="108"/>
      <c r="H11" s="109"/>
      <c r="I11" s="107"/>
      <c r="J11" s="109"/>
      <c r="K11" s="110"/>
      <c r="L11" s="110"/>
      <c r="M11" s="110"/>
      <c r="N11" s="112"/>
      <c r="O11" s="115"/>
      <c r="P11" s="110"/>
      <c r="Q11" s="116"/>
      <c r="R11" s="102"/>
      <c r="S11" s="102"/>
      <c r="T11" s="102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1:61" s="104" customFormat="1" ht="18.75" customHeight="1" thickBot="1" x14ac:dyDescent="0.3">
      <c r="A12" s="117"/>
      <c r="B12" s="118"/>
      <c r="C12" s="118"/>
      <c r="D12" s="119"/>
      <c r="E12" s="120"/>
      <c r="F12" s="120"/>
      <c r="G12" s="120"/>
      <c r="H12" s="121"/>
      <c r="I12" s="119"/>
      <c r="J12" s="121"/>
      <c r="K12" s="122"/>
      <c r="L12" s="122"/>
      <c r="M12" s="122"/>
      <c r="N12" s="123"/>
      <c r="O12" s="124"/>
      <c r="P12" s="122"/>
      <c r="Q12" s="125"/>
      <c r="R12" s="102"/>
      <c r="S12" s="102"/>
      <c r="T12" s="102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61" s="86" customFormat="1" ht="18.75" customHeight="1" thickBot="1" x14ac:dyDescent="0.3">
      <c r="A13" s="126" t="s">
        <v>78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8">
        <f>SUM(L9:L12)</f>
        <v>0</v>
      </c>
      <c r="M13" s="129">
        <f>SUM(M9:M12)</f>
        <v>0</v>
      </c>
      <c r="N13" s="130">
        <f>SUM(N9:N12)</f>
        <v>0</v>
      </c>
      <c r="O13" s="131"/>
      <c r="P13" s="132"/>
      <c r="Q13" s="133"/>
      <c r="R13" s="85"/>
      <c r="S13" s="85"/>
      <c r="T13" s="85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</row>
    <row r="14" spans="1:61" s="86" customFormat="1" ht="42.75" customHeight="1" x14ac:dyDescent="0.25">
      <c r="A14" s="134"/>
      <c r="B14" s="134"/>
      <c r="C14" s="134"/>
      <c r="D14" s="135"/>
      <c r="E14" s="135"/>
      <c r="F14" s="135"/>
      <c r="G14" s="135"/>
      <c r="H14" s="134"/>
      <c r="I14" s="134"/>
      <c r="J14" s="134"/>
      <c r="K14" s="134"/>
      <c r="N14" s="134"/>
      <c r="O14" s="135"/>
      <c r="P14" s="84"/>
      <c r="Q14" s="84"/>
      <c r="R14" s="85"/>
      <c r="S14" s="85"/>
      <c r="T14" s="85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</row>
    <row r="15" spans="1:61" s="86" customFormat="1" ht="13.5" thickBot="1" x14ac:dyDescent="0.35">
      <c r="A15" s="250" t="s">
        <v>79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84"/>
      <c r="Q15" s="84"/>
      <c r="R15" s="85"/>
      <c r="S15" s="85"/>
      <c r="T15" s="85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</row>
    <row r="16" spans="1:61" s="86" customFormat="1" ht="47.25" customHeight="1" thickBot="1" x14ac:dyDescent="0.3">
      <c r="A16" s="136" t="s">
        <v>66</v>
      </c>
      <c r="B16" s="136" t="s">
        <v>67</v>
      </c>
      <c r="C16" s="136" t="s">
        <v>80</v>
      </c>
      <c r="D16" s="136" t="s">
        <v>60</v>
      </c>
      <c r="E16" s="136" t="s">
        <v>68</v>
      </c>
      <c r="F16" s="136" t="s">
        <v>69</v>
      </c>
      <c r="G16" s="89" t="s">
        <v>70</v>
      </c>
      <c r="H16" s="136" t="s">
        <v>71</v>
      </c>
      <c r="I16" s="136" t="s">
        <v>72</v>
      </c>
      <c r="J16" s="136" t="s">
        <v>81</v>
      </c>
      <c r="K16" s="136" t="s">
        <v>74</v>
      </c>
      <c r="L16" s="136" t="s">
        <v>75</v>
      </c>
      <c r="M16" s="136" t="s">
        <v>76</v>
      </c>
      <c r="N16" s="136" t="s">
        <v>77</v>
      </c>
      <c r="O16" s="137" t="s">
        <v>63</v>
      </c>
      <c r="P16" s="138" t="s">
        <v>64</v>
      </c>
      <c r="Q16" s="139" t="s">
        <v>65</v>
      </c>
      <c r="R16" s="135"/>
      <c r="S16" s="135"/>
      <c r="T16" s="135"/>
    </row>
    <row r="17" spans="1:31" s="86" customFormat="1" ht="18.75" customHeight="1" x14ac:dyDescent="0.25">
      <c r="A17" s="140"/>
      <c r="B17" s="141"/>
      <c r="C17" s="142"/>
      <c r="D17" s="92"/>
      <c r="E17" s="93"/>
      <c r="F17" s="93"/>
      <c r="G17" s="93"/>
      <c r="H17" s="143"/>
      <c r="I17" s="92"/>
      <c r="J17" s="143"/>
      <c r="K17" s="143"/>
      <c r="L17" s="97"/>
      <c r="M17" s="98"/>
      <c r="N17" s="94"/>
      <c r="O17" s="94"/>
      <c r="P17" s="93"/>
      <c r="Q17" s="144"/>
      <c r="R17" s="135"/>
      <c r="S17" s="135"/>
      <c r="T17" s="135"/>
    </row>
    <row r="18" spans="1:31" s="86" customFormat="1" ht="18.75" customHeight="1" x14ac:dyDescent="0.25">
      <c r="A18" s="145"/>
      <c r="B18" s="146"/>
      <c r="C18" s="147"/>
      <c r="D18" s="148"/>
      <c r="E18" s="147"/>
      <c r="F18" s="146"/>
      <c r="G18" s="146"/>
      <c r="H18" s="149"/>
      <c r="I18" s="147"/>
      <c r="J18" s="150"/>
      <c r="K18" s="151"/>
      <c r="L18" s="149"/>
      <c r="M18" s="152"/>
      <c r="N18" s="153"/>
      <c r="O18" s="154"/>
      <c r="P18" s="155"/>
      <c r="Q18" s="156"/>
      <c r="R18" s="85"/>
      <c r="S18" s="85"/>
      <c r="T18" s="85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</row>
    <row r="19" spans="1:31" s="86" customFormat="1" ht="18.75" customHeight="1" x14ac:dyDescent="0.25">
      <c r="A19" s="145"/>
      <c r="B19" s="146"/>
      <c r="C19" s="147"/>
      <c r="D19" s="148"/>
      <c r="E19" s="147"/>
      <c r="F19" s="146"/>
      <c r="G19" s="146"/>
      <c r="H19" s="149"/>
      <c r="I19" s="147"/>
      <c r="J19" s="150"/>
      <c r="K19" s="151"/>
      <c r="L19" s="149"/>
      <c r="M19" s="152"/>
      <c r="N19" s="153"/>
      <c r="O19" s="154"/>
      <c r="P19" s="155"/>
      <c r="Q19" s="156"/>
      <c r="R19" s="85"/>
      <c r="S19" s="85"/>
      <c r="T19" s="85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1:31" s="86" customFormat="1" ht="18.75" customHeight="1" thickBot="1" x14ac:dyDescent="0.3">
      <c r="A20" s="157"/>
      <c r="B20" s="158"/>
      <c r="C20" s="159"/>
      <c r="D20" s="160"/>
      <c r="E20" s="159"/>
      <c r="F20" s="158"/>
      <c r="G20" s="158"/>
      <c r="H20" s="161"/>
      <c r="I20" s="159"/>
      <c r="J20" s="162"/>
      <c r="K20" s="123"/>
      <c r="L20" s="160"/>
      <c r="M20" s="163"/>
      <c r="N20" s="164"/>
      <c r="O20" s="165"/>
      <c r="P20" s="166"/>
      <c r="Q20" s="167"/>
      <c r="R20" s="85"/>
      <c r="S20" s="85"/>
      <c r="T20" s="85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</row>
    <row r="21" spans="1:31" s="86" customFormat="1" ht="18.75" customHeight="1" thickBot="1" x14ac:dyDescent="0.3">
      <c r="A21" s="168" t="s">
        <v>78</v>
      </c>
      <c r="B21" s="169"/>
      <c r="C21" s="169"/>
      <c r="D21" s="170"/>
      <c r="E21" s="171"/>
      <c r="F21" s="171"/>
      <c r="G21" s="171"/>
      <c r="H21" s="169"/>
      <c r="I21" s="169"/>
      <c r="J21" s="169"/>
      <c r="K21" s="169"/>
      <c r="L21" s="172">
        <f>SUM(L17:L20)</f>
        <v>0</v>
      </c>
      <c r="M21" s="173">
        <f>SUM(M17:M20)</f>
        <v>0</v>
      </c>
      <c r="N21" s="174">
        <f>SUM(N17:N20)</f>
        <v>0</v>
      </c>
      <c r="O21" s="175"/>
      <c r="P21" s="176"/>
      <c r="Q21" s="177"/>
      <c r="R21" s="85"/>
      <c r="S21" s="85"/>
      <c r="T21" s="85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</row>
    <row r="22" spans="1:31" s="86" customFormat="1" ht="18.75" customHeight="1" x14ac:dyDescent="0.25">
      <c r="A22" s="178"/>
      <c r="B22" s="178"/>
      <c r="C22" s="178"/>
      <c r="D22" s="179"/>
      <c r="E22" s="179"/>
      <c r="F22" s="179"/>
      <c r="G22" s="179"/>
      <c r="H22" s="178"/>
      <c r="I22" s="178"/>
      <c r="J22" s="178"/>
      <c r="K22" s="178"/>
      <c r="L22" s="180"/>
      <c r="M22" s="180"/>
      <c r="N22" s="178"/>
      <c r="O22" s="179"/>
      <c r="P22" s="181"/>
      <c r="Q22" s="181"/>
      <c r="R22" s="85"/>
      <c r="S22" s="85"/>
      <c r="T22" s="85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s="86" customFormat="1" ht="13.5" thickBot="1" x14ac:dyDescent="0.35">
      <c r="A23" s="251" t="s">
        <v>82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2"/>
      <c r="P23" s="182"/>
      <c r="Q23" s="182"/>
      <c r="R23" s="85"/>
      <c r="S23" s="85"/>
      <c r="T23" s="85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s="86" customFormat="1" ht="33.75" customHeight="1" thickBot="1" x14ac:dyDescent="0.3">
      <c r="A24" s="136" t="s">
        <v>83</v>
      </c>
      <c r="B24" s="136" t="s">
        <v>67</v>
      </c>
      <c r="C24" s="136" t="s">
        <v>80</v>
      </c>
      <c r="D24" s="136" t="s">
        <v>60</v>
      </c>
      <c r="E24" s="136" t="s">
        <v>68</v>
      </c>
      <c r="F24" s="136" t="s">
        <v>69</v>
      </c>
      <c r="G24" s="89" t="s">
        <v>70</v>
      </c>
      <c r="H24" s="136" t="s">
        <v>71</v>
      </c>
      <c r="I24" s="136" t="s">
        <v>72</v>
      </c>
      <c r="J24" s="136" t="s">
        <v>81</v>
      </c>
      <c r="K24" s="136" t="s">
        <v>74</v>
      </c>
      <c r="L24" s="136" t="s">
        <v>75</v>
      </c>
      <c r="M24" s="136" t="s">
        <v>76</v>
      </c>
      <c r="N24" s="136" t="s">
        <v>77</v>
      </c>
      <c r="O24" s="137" t="s">
        <v>63</v>
      </c>
      <c r="P24" s="138" t="s">
        <v>64</v>
      </c>
      <c r="Q24" s="139" t="s">
        <v>65</v>
      </c>
      <c r="R24" s="85"/>
      <c r="S24" s="85"/>
      <c r="T24" s="85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s="104" customFormat="1" ht="18.75" customHeight="1" x14ac:dyDescent="0.25">
      <c r="A25" s="90"/>
      <c r="B25" s="92"/>
      <c r="C25" s="92"/>
      <c r="D25" s="92"/>
      <c r="E25" s="93"/>
      <c r="F25" s="93"/>
      <c r="G25" s="93"/>
      <c r="H25" s="94"/>
      <c r="I25" s="93"/>
      <c r="J25" s="183"/>
      <c r="K25" s="184"/>
      <c r="L25" s="97"/>
      <c r="M25" s="98"/>
      <c r="N25" s="184"/>
      <c r="O25" s="93"/>
      <c r="P25" s="97"/>
      <c r="Q25" s="185"/>
      <c r="R25" s="102"/>
      <c r="S25" s="102"/>
      <c r="T25" s="102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</row>
    <row r="26" spans="1:31" s="104" customFormat="1" ht="18.75" customHeight="1" x14ac:dyDescent="0.25">
      <c r="A26" s="186"/>
      <c r="B26" s="107"/>
      <c r="C26" s="107"/>
      <c r="D26" s="107"/>
      <c r="E26" s="108"/>
      <c r="F26" s="108"/>
      <c r="G26" s="108"/>
      <c r="H26" s="187"/>
      <c r="I26" s="188"/>
      <c r="J26" s="189"/>
      <c r="K26" s="190"/>
      <c r="L26" s="110"/>
      <c r="M26" s="111"/>
      <c r="N26" s="151"/>
      <c r="O26" s="191"/>
      <c r="P26" s="110"/>
      <c r="Q26" s="192"/>
      <c r="R26" s="102"/>
      <c r="S26" s="102"/>
      <c r="T26" s="102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</row>
    <row r="27" spans="1:31" s="104" customFormat="1" ht="18.75" customHeight="1" x14ac:dyDescent="0.25">
      <c r="A27" s="186"/>
      <c r="B27" s="107"/>
      <c r="C27" s="107"/>
      <c r="D27" s="107"/>
      <c r="E27" s="108"/>
      <c r="F27" s="108"/>
      <c r="G27" s="108"/>
      <c r="H27" s="187"/>
      <c r="I27" s="188"/>
      <c r="J27" s="189"/>
      <c r="K27" s="190"/>
      <c r="L27" s="110"/>
      <c r="M27" s="111"/>
      <c r="N27" s="151"/>
      <c r="O27" s="191"/>
      <c r="P27" s="110"/>
      <c r="Q27" s="192"/>
      <c r="R27" s="102"/>
      <c r="S27" s="102"/>
      <c r="T27" s="102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104" customFormat="1" ht="18.75" customHeight="1" thickBot="1" x14ac:dyDescent="0.3">
      <c r="A28" s="193"/>
      <c r="B28" s="194"/>
      <c r="C28" s="119"/>
      <c r="D28" s="119"/>
      <c r="E28" s="120"/>
      <c r="F28" s="120"/>
      <c r="G28" s="120"/>
      <c r="H28" s="195"/>
      <c r="I28" s="120"/>
      <c r="J28" s="196"/>
      <c r="K28" s="123"/>
      <c r="L28" s="122"/>
      <c r="M28" s="197"/>
      <c r="N28" s="195"/>
      <c r="O28" s="122"/>
      <c r="P28" s="122"/>
      <c r="Q28" s="125"/>
      <c r="R28" s="102"/>
      <c r="S28" s="102"/>
      <c r="T28" s="102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</row>
    <row r="29" spans="1:31" s="86" customFormat="1" ht="18.75" customHeight="1" thickBot="1" x14ac:dyDescent="0.3">
      <c r="A29" s="198" t="s">
        <v>78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2">
        <f>SUM(L25:L28)</f>
        <v>0</v>
      </c>
      <c r="M29" s="199">
        <f>SUM(M25:M28)</f>
        <v>0</v>
      </c>
      <c r="N29" s="200">
        <f>SUM(N25:N28)</f>
        <v>0</v>
      </c>
      <c r="O29" s="201"/>
      <c r="P29" s="176"/>
      <c r="Q29" s="177"/>
      <c r="R29" s="85"/>
      <c r="S29" s="85"/>
      <c r="T29" s="85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  <row r="30" spans="1:31" s="86" customFormat="1" ht="13" x14ac:dyDescent="0.25">
      <c r="A30" s="134"/>
      <c r="B30" s="134"/>
      <c r="C30" s="134"/>
      <c r="D30" s="135"/>
      <c r="E30" s="135"/>
      <c r="F30" s="135"/>
      <c r="G30" s="135"/>
      <c r="H30" s="134"/>
      <c r="I30" s="134"/>
      <c r="J30" s="134"/>
      <c r="K30" s="134"/>
      <c r="N30" s="134"/>
      <c r="O30" s="135"/>
      <c r="P30" s="84"/>
      <c r="Q30" s="84"/>
      <c r="R30" s="85"/>
      <c r="S30" s="85"/>
      <c r="T30" s="85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</row>
    <row r="31" spans="1:31" s="86" customFormat="1" ht="13.5" thickBot="1" x14ac:dyDescent="0.3">
      <c r="A31" s="253" t="s">
        <v>84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84"/>
      <c r="Q31" s="84"/>
      <c r="R31" s="85"/>
      <c r="S31" s="85"/>
      <c r="T31" s="85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</row>
    <row r="32" spans="1:31" s="86" customFormat="1" ht="12.75" customHeight="1" thickBot="1" x14ac:dyDescent="0.3">
      <c r="A32" s="254" t="s">
        <v>58</v>
      </c>
      <c r="B32" s="255"/>
      <c r="C32" s="243" t="s">
        <v>59</v>
      </c>
      <c r="D32" s="243" t="s">
        <v>60</v>
      </c>
      <c r="E32" s="254" t="s">
        <v>61</v>
      </c>
      <c r="F32" s="258"/>
      <c r="G32" s="258"/>
      <c r="H32" s="258"/>
      <c r="I32" s="258"/>
      <c r="J32" s="258"/>
      <c r="K32" s="255"/>
      <c r="L32" s="254" t="s">
        <v>62</v>
      </c>
      <c r="M32" s="258"/>
      <c r="N32" s="255"/>
      <c r="O32" s="243" t="s">
        <v>63</v>
      </c>
      <c r="P32" s="245" t="s">
        <v>64</v>
      </c>
      <c r="Q32" s="245" t="s">
        <v>65</v>
      </c>
      <c r="R32" s="85"/>
      <c r="S32" s="85"/>
      <c r="T32" s="85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</row>
    <row r="33" spans="1:31" s="86" customFormat="1" ht="44.25" customHeight="1" thickBot="1" x14ac:dyDescent="0.3">
      <c r="A33" s="88" t="s">
        <v>66</v>
      </c>
      <c r="B33" s="89" t="s">
        <v>67</v>
      </c>
      <c r="C33" s="256"/>
      <c r="D33" s="257"/>
      <c r="E33" s="89" t="s">
        <v>68</v>
      </c>
      <c r="F33" s="89" t="s">
        <v>69</v>
      </c>
      <c r="G33" s="89" t="s">
        <v>70</v>
      </c>
      <c r="H33" s="89" t="s">
        <v>71</v>
      </c>
      <c r="I33" s="89" t="s">
        <v>72</v>
      </c>
      <c r="J33" s="89" t="s">
        <v>81</v>
      </c>
      <c r="K33" s="89" t="s">
        <v>74</v>
      </c>
      <c r="L33" s="202" t="s">
        <v>75</v>
      </c>
      <c r="M33" s="89" t="s">
        <v>76</v>
      </c>
      <c r="N33" s="203" t="s">
        <v>77</v>
      </c>
      <c r="O33" s="244"/>
      <c r="P33" s="246"/>
      <c r="Q33" s="246"/>
      <c r="R33" s="85"/>
      <c r="S33" s="85"/>
      <c r="T33" s="85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</row>
    <row r="34" spans="1:31" s="86" customFormat="1" ht="18.75" customHeight="1" x14ac:dyDescent="0.25">
      <c r="A34" s="90"/>
      <c r="B34" s="91"/>
      <c r="C34" s="92"/>
      <c r="D34" s="92"/>
      <c r="E34" s="93"/>
      <c r="F34" s="93"/>
      <c r="G34" s="93"/>
      <c r="H34" s="94"/>
      <c r="I34" s="91"/>
      <c r="J34" s="95"/>
      <c r="K34" s="96"/>
      <c r="L34" s="97"/>
      <c r="M34" s="98"/>
      <c r="N34" s="99"/>
      <c r="O34" s="100"/>
      <c r="P34" s="97"/>
      <c r="Q34" s="144"/>
      <c r="R34" s="20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31" s="86" customFormat="1" ht="18.75" customHeight="1" x14ac:dyDescent="0.25">
      <c r="A35" s="145"/>
      <c r="B35" s="146"/>
      <c r="C35" s="147"/>
      <c r="D35" s="148"/>
      <c r="E35" s="147"/>
      <c r="F35" s="146"/>
      <c r="G35" s="146"/>
      <c r="H35" s="149"/>
      <c r="I35" s="147"/>
      <c r="J35" s="150"/>
      <c r="K35" s="151"/>
      <c r="L35" s="149"/>
      <c r="M35" s="152"/>
      <c r="N35" s="153"/>
      <c r="O35" s="154"/>
      <c r="P35" s="155"/>
      <c r="Q35" s="156"/>
      <c r="R35" s="205"/>
      <c r="S35" s="85"/>
      <c r="T35" s="85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</row>
    <row r="36" spans="1:31" s="86" customFormat="1" ht="18.75" customHeight="1" x14ac:dyDescent="0.25">
      <c r="A36" s="145"/>
      <c r="B36" s="146"/>
      <c r="C36" s="147"/>
      <c r="D36" s="148"/>
      <c r="E36" s="147"/>
      <c r="F36" s="146"/>
      <c r="G36" s="146"/>
      <c r="H36" s="149"/>
      <c r="I36" s="147"/>
      <c r="J36" s="150"/>
      <c r="K36" s="151"/>
      <c r="L36" s="149"/>
      <c r="M36" s="152"/>
      <c r="N36" s="153"/>
      <c r="O36" s="154"/>
      <c r="P36" s="155"/>
      <c r="Q36" s="156"/>
      <c r="R36" s="205"/>
      <c r="S36" s="85"/>
      <c r="T36" s="85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</row>
    <row r="37" spans="1:31" s="86" customFormat="1" ht="18.75" customHeight="1" thickBot="1" x14ac:dyDescent="0.3">
      <c r="A37" s="157"/>
      <c r="B37" s="158"/>
      <c r="C37" s="159"/>
      <c r="D37" s="160"/>
      <c r="E37" s="159"/>
      <c r="F37" s="158"/>
      <c r="G37" s="158"/>
      <c r="H37" s="161"/>
      <c r="I37" s="159"/>
      <c r="J37" s="162"/>
      <c r="K37" s="123"/>
      <c r="L37" s="160"/>
      <c r="M37" s="163"/>
      <c r="N37" s="164"/>
      <c r="O37" s="165"/>
      <c r="P37" s="166"/>
      <c r="Q37" s="167"/>
      <c r="R37" s="205"/>
      <c r="S37" s="85"/>
      <c r="T37" s="85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1:31" s="86" customFormat="1" ht="18.75" customHeight="1" thickBot="1" x14ac:dyDescent="0.3">
      <c r="A38" s="126" t="s">
        <v>78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8">
        <f>SUM(L34:L37)</f>
        <v>0</v>
      </c>
      <c r="M38" s="129">
        <f>SUM(M34:M37)</f>
        <v>0</v>
      </c>
      <c r="N38" s="130">
        <f>SUM(N34:N37)</f>
        <v>0</v>
      </c>
      <c r="O38" s="131"/>
      <c r="P38" s="132"/>
      <c r="Q38" s="206"/>
      <c r="R38" s="205"/>
      <c r="S38" s="85"/>
      <c r="T38" s="85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1:31" s="86" customFormat="1" ht="13" x14ac:dyDescent="0.25">
      <c r="A39" s="134"/>
      <c r="B39" s="134"/>
      <c r="C39" s="134"/>
      <c r="D39" s="135"/>
      <c r="E39" s="135"/>
      <c r="F39" s="135"/>
      <c r="G39" s="135"/>
      <c r="H39" s="134"/>
      <c r="I39" s="134"/>
      <c r="J39" s="134"/>
      <c r="K39" s="134"/>
      <c r="N39" s="134"/>
      <c r="O39" s="135"/>
      <c r="R39" s="85"/>
      <c r="S39" s="85"/>
      <c r="T39" s="85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1:31" s="86" customFormat="1" ht="13" x14ac:dyDescent="0.25">
      <c r="A40" s="134"/>
      <c r="B40" s="134"/>
      <c r="C40" s="134"/>
      <c r="D40" s="135"/>
      <c r="E40" s="135"/>
      <c r="F40" s="135"/>
      <c r="G40" s="135"/>
      <c r="H40" s="134"/>
      <c r="I40" s="134"/>
      <c r="J40" s="207" t="s">
        <v>85</v>
      </c>
      <c r="K40" s="207"/>
      <c r="L40" s="207">
        <f>L13+L21-L29-L38</f>
        <v>0</v>
      </c>
      <c r="M40" s="208">
        <f>M13+M21-M29-M38</f>
        <v>0</v>
      </c>
      <c r="N40" s="209">
        <f>N13+N21-N29-N38</f>
        <v>0</v>
      </c>
      <c r="R40" s="85"/>
      <c r="S40" s="85"/>
      <c r="T40" s="85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1:31" s="212" customFormat="1" ht="13" x14ac:dyDescent="0.3">
      <c r="A41" s="247" t="s">
        <v>86</v>
      </c>
      <c r="B41" s="247"/>
      <c r="C41" s="210"/>
      <c r="D41" s="211" t="s">
        <v>87</v>
      </c>
      <c r="K41" s="213"/>
      <c r="L41" s="213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</row>
    <row r="42" spans="1:31" s="212" customFormat="1" ht="13" x14ac:dyDescent="0.3">
      <c r="A42" s="215"/>
      <c r="B42" s="215"/>
      <c r="C42" s="216" t="s">
        <v>88</v>
      </c>
      <c r="D42" s="217"/>
      <c r="E42" s="218"/>
      <c r="F42" s="219"/>
      <c r="G42" s="219"/>
      <c r="H42" s="215"/>
      <c r="I42" s="215"/>
      <c r="J42" s="215"/>
      <c r="K42" s="213"/>
      <c r="L42" s="213"/>
      <c r="M42" s="215"/>
      <c r="N42" s="135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</row>
    <row r="43" spans="1:31" s="86" customFormat="1" ht="13" x14ac:dyDescent="0.25">
      <c r="A43" s="134"/>
      <c r="B43" s="134"/>
      <c r="C43" s="134"/>
      <c r="D43" s="135"/>
      <c r="E43" s="135"/>
      <c r="F43" s="135"/>
      <c r="G43" s="135"/>
      <c r="H43" s="134"/>
      <c r="I43" s="134"/>
      <c r="J43" s="134"/>
      <c r="K43" s="134"/>
      <c r="N43" s="134"/>
      <c r="R43" s="85"/>
      <c r="S43" s="85"/>
      <c r="T43" s="85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1:31" s="86" customFormat="1" ht="13" x14ac:dyDescent="0.25">
      <c r="A44" s="134"/>
      <c r="B44" s="134"/>
      <c r="C44" s="134"/>
      <c r="D44" s="135"/>
      <c r="E44" s="135"/>
      <c r="F44" s="135"/>
      <c r="G44" s="135"/>
      <c r="H44" s="134"/>
      <c r="I44" s="134"/>
      <c r="J44" s="134"/>
      <c r="K44" s="134"/>
      <c r="N44" s="134"/>
      <c r="R44" s="85"/>
      <c r="S44" s="85"/>
      <c r="T44" s="85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1:31" s="86" customFormat="1" ht="13" x14ac:dyDescent="0.25">
      <c r="A45" s="134"/>
      <c r="B45" s="134"/>
      <c r="C45" s="134"/>
      <c r="D45" s="135"/>
      <c r="E45" s="135"/>
      <c r="F45" s="135"/>
      <c r="G45" s="135"/>
      <c r="H45" s="134"/>
      <c r="I45" s="134"/>
      <c r="J45" s="134"/>
      <c r="K45" s="134"/>
      <c r="N45" s="134"/>
      <c r="P45" s="220"/>
      <c r="Q45" s="220"/>
      <c r="R45" s="85"/>
      <c r="S45" s="85"/>
      <c r="T45" s="85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1:31" s="86" customFormat="1" ht="13" x14ac:dyDescent="0.25">
      <c r="A46" s="134"/>
      <c r="B46" s="134"/>
      <c r="C46" s="134"/>
      <c r="D46" s="135"/>
      <c r="E46" s="135"/>
      <c r="F46" s="135"/>
      <c r="G46" s="135"/>
      <c r="H46" s="134"/>
      <c r="I46" s="134"/>
      <c r="J46" s="134"/>
      <c r="K46" s="134"/>
      <c r="N46" s="134"/>
      <c r="O46" s="135"/>
      <c r="P46" s="220"/>
      <c r="Q46" s="220"/>
      <c r="R46" s="85"/>
      <c r="S46" s="85"/>
      <c r="T46" s="85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1:31" s="86" customFormat="1" ht="12.75" customHeight="1" x14ac:dyDescent="0.25">
      <c r="A47" s="85"/>
      <c r="B47" s="85"/>
      <c r="C47" s="85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1:31" s="86" customFormat="1" ht="13" x14ac:dyDescent="0.25">
      <c r="A48" s="85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</row>
    <row r="49" spans="1:15" s="86" customFormat="1" ht="13" x14ac:dyDescent="0.25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</row>
    <row r="50" spans="1:15" s="86" customFormat="1" ht="13" x14ac:dyDescent="0.25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</row>
    <row r="51" spans="1:15" s="86" customFormat="1" ht="13" x14ac:dyDescent="0.25">
      <c r="A51" s="85"/>
      <c r="B51" s="85"/>
      <c r="C51" s="85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</row>
    <row r="52" spans="1:15" s="86" customFormat="1" ht="13" x14ac:dyDescent="0.25">
      <c r="A52" s="85"/>
      <c r="B52" s="85"/>
      <c r="C52" s="85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</row>
    <row r="53" spans="1:15" s="86" customFormat="1" ht="13" x14ac:dyDescent="0.25">
      <c r="A53" s="85"/>
      <c r="B53" s="85"/>
      <c r="C53" s="85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</row>
    <row r="54" spans="1:15" s="86" customFormat="1" ht="13" x14ac:dyDescent="0.25">
      <c r="A54" s="85"/>
      <c r="B54" s="85"/>
      <c r="C54" s="85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</row>
    <row r="55" spans="1:15" s="86" customFormat="1" ht="13" x14ac:dyDescent="0.25">
      <c r="A55" s="85"/>
      <c r="B55" s="85"/>
      <c r="C55" s="85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</row>
    <row r="56" spans="1:15" s="86" customFormat="1" ht="13" x14ac:dyDescent="0.25">
      <c r="A56" s="85"/>
      <c r="B56" s="85"/>
      <c r="C56" s="85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</row>
    <row r="57" spans="1:15" s="86" customFormat="1" ht="13" x14ac:dyDescent="0.25">
      <c r="A57" s="85"/>
      <c r="B57" s="85"/>
      <c r="C57" s="85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</row>
    <row r="58" spans="1:15" s="86" customFormat="1" ht="13" x14ac:dyDescent="0.25">
      <c r="A58" s="85"/>
      <c r="B58" s="85"/>
      <c r="C58" s="85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</row>
    <row r="59" spans="1:15" s="86" customFormat="1" ht="13" x14ac:dyDescent="0.25">
      <c r="A59" s="85"/>
      <c r="B59" s="85"/>
      <c r="C59" s="85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</row>
    <row r="60" spans="1:15" s="86" customFormat="1" ht="13" x14ac:dyDescent="0.25">
      <c r="A60" s="85"/>
      <c r="B60" s="85"/>
      <c r="C60" s="85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</row>
    <row r="61" spans="1:15" s="86" customFormat="1" ht="13" x14ac:dyDescent="0.25">
      <c r="A61" s="85"/>
      <c r="B61" s="85"/>
      <c r="C61" s="85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</row>
    <row r="62" spans="1:15" s="86" customFormat="1" ht="13" x14ac:dyDescent="0.25">
      <c r="A62" s="85"/>
      <c r="B62" s="85"/>
      <c r="C62" s="85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</row>
    <row r="63" spans="1:15" s="86" customFormat="1" ht="13" x14ac:dyDescent="0.25">
      <c r="A63" s="85"/>
      <c r="B63" s="85"/>
      <c r="C63" s="85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</row>
    <row r="64" spans="1:15" s="86" customFormat="1" ht="13" x14ac:dyDescent="0.25">
      <c r="A64" s="85"/>
      <c r="B64" s="85"/>
      <c r="C64" s="85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</row>
    <row r="65" spans="1:15" s="86" customFormat="1" ht="13" x14ac:dyDescent="0.25">
      <c r="A65" s="85"/>
      <c r="B65" s="85"/>
      <c r="C65" s="85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5" s="86" customFormat="1" ht="13" x14ac:dyDescent="0.25">
      <c r="A66" s="85"/>
      <c r="B66" s="85"/>
      <c r="C66" s="85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</row>
    <row r="67" spans="1:15" s="86" customFormat="1" ht="13" x14ac:dyDescent="0.25">
      <c r="A67" s="85"/>
      <c r="B67" s="85"/>
      <c r="C67" s="85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</row>
    <row r="68" spans="1:15" s="86" customFormat="1" ht="13" x14ac:dyDescent="0.25">
      <c r="A68" s="85"/>
      <c r="B68" s="85"/>
      <c r="C68" s="85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</row>
    <row r="69" spans="1:15" s="86" customFormat="1" ht="13" x14ac:dyDescent="0.25">
      <c r="A69" s="85"/>
      <c r="B69" s="85"/>
      <c r="C69" s="85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</row>
    <row r="70" spans="1:15" s="86" customFormat="1" ht="13" x14ac:dyDescent="0.25">
      <c r="A70" s="85"/>
      <c r="B70" s="85"/>
      <c r="C70" s="85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</row>
    <row r="71" spans="1:15" s="86" customFormat="1" ht="13" x14ac:dyDescent="0.25">
      <c r="A71" s="85"/>
      <c r="B71" s="85"/>
      <c r="C71" s="85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</row>
    <row r="72" spans="1:15" s="86" customFormat="1" ht="13" x14ac:dyDescent="0.25">
      <c r="A72" s="85"/>
      <c r="B72" s="85"/>
      <c r="C72" s="85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</row>
    <row r="73" spans="1:15" s="86" customFormat="1" ht="13" x14ac:dyDescent="0.25">
      <c r="A73" s="85"/>
      <c r="B73" s="85"/>
      <c r="C73" s="85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</row>
    <row r="74" spans="1:15" s="86" customFormat="1" ht="13" x14ac:dyDescent="0.25">
      <c r="A74" s="85"/>
      <c r="B74" s="85"/>
      <c r="C74" s="85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</row>
    <row r="75" spans="1:15" s="86" customFormat="1" ht="13" x14ac:dyDescent="0.25">
      <c r="A75" s="85"/>
      <c r="B75" s="85"/>
      <c r="C75" s="85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</row>
    <row r="76" spans="1:15" s="86" customFormat="1" ht="13" x14ac:dyDescent="0.25">
      <c r="A76" s="85"/>
      <c r="B76" s="85"/>
      <c r="C76" s="85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</row>
    <row r="77" spans="1:15" s="86" customFormat="1" ht="13" x14ac:dyDescent="0.25">
      <c r="A77" s="85"/>
      <c r="B77" s="85"/>
      <c r="C77" s="85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</row>
    <row r="78" spans="1:15" s="86" customFormat="1" ht="13" x14ac:dyDescent="0.25">
      <c r="A78" s="85"/>
      <c r="B78" s="85"/>
      <c r="C78" s="85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</row>
    <row r="79" spans="1:15" s="86" customFormat="1" ht="13" x14ac:dyDescent="0.25">
      <c r="A79" s="85"/>
      <c r="B79" s="85"/>
      <c r="C79" s="85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</row>
    <row r="80" spans="1:15" s="86" customFormat="1" ht="13" x14ac:dyDescent="0.25">
      <c r="A80" s="85"/>
      <c r="B80" s="85"/>
      <c r="C80" s="85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</row>
    <row r="81" spans="1:31" s="86" customFormat="1" ht="13" x14ac:dyDescent="0.25">
      <c r="A81" s="85"/>
      <c r="B81" s="85"/>
      <c r="C81" s="85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</row>
    <row r="82" spans="1:31" s="86" customFormat="1" ht="13" x14ac:dyDescent="0.25">
      <c r="A82" s="85"/>
      <c r="B82" s="85"/>
      <c r="C82" s="85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</row>
    <row r="83" spans="1:31" s="86" customFormat="1" ht="13" x14ac:dyDescent="0.25">
      <c r="A83" s="85"/>
      <c r="B83" s="85"/>
      <c r="C83" s="85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</row>
    <row r="84" spans="1:31" s="86" customFormat="1" ht="13" x14ac:dyDescent="0.25">
      <c r="A84" s="85"/>
      <c r="B84" s="85"/>
      <c r="C84" s="85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</row>
    <row r="85" spans="1:31" s="86" customFormat="1" ht="13" x14ac:dyDescent="0.25">
      <c r="A85" s="85"/>
      <c r="B85" s="85"/>
      <c r="C85" s="85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</row>
    <row r="86" spans="1:31" s="86" customFormat="1" ht="13" x14ac:dyDescent="0.25">
      <c r="A86" s="85"/>
      <c r="B86" s="85"/>
      <c r="C86" s="85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</row>
    <row r="87" spans="1:31" s="86" customFormat="1" ht="13" x14ac:dyDescent="0.25">
      <c r="A87" s="85"/>
      <c r="B87" s="85"/>
      <c r="C87" s="85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</row>
    <row r="88" spans="1:31" s="86" customFormat="1" ht="13" x14ac:dyDescent="0.25">
      <c r="A88" s="85"/>
      <c r="B88" s="85"/>
      <c r="C88" s="85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</row>
    <row r="89" spans="1:31" s="86" customFormat="1" ht="13" x14ac:dyDescent="0.25">
      <c r="A89" s="85"/>
      <c r="B89" s="85"/>
      <c r="C89" s="85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</row>
    <row r="90" spans="1:31" s="86" customFormat="1" ht="13" x14ac:dyDescent="0.25">
      <c r="A90" s="85"/>
      <c r="B90" s="85"/>
      <c r="C90" s="85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</row>
    <row r="91" spans="1:31" s="86" customFormat="1" ht="13" x14ac:dyDescent="0.25">
      <c r="A91" s="85"/>
      <c r="B91" s="85"/>
      <c r="C91" s="85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</row>
    <row r="92" spans="1:31" s="86" customFormat="1" ht="13" x14ac:dyDescent="0.25">
      <c r="A92" s="85"/>
      <c r="B92" s="85"/>
      <c r="C92" s="85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</row>
    <row r="93" spans="1:31" s="86" customFormat="1" ht="13" x14ac:dyDescent="0.25">
      <c r="A93" s="85"/>
      <c r="B93" s="85"/>
      <c r="C93" s="85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</row>
    <row r="94" spans="1:31" x14ac:dyDescent="0.25">
      <c r="A94" s="71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</row>
    <row r="95" spans="1:31" x14ac:dyDescent="0.25">
      <c r="A95" s="71"/>
      <c r="B95" s="71"/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</row>
    <row r="96" spans="1:31" x14ac:dyDescent="0.25">
      <c r="A96" s="71"/>
      <c r="B96" s="71"/>
      <c r="C96" s="71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</row>
    <row r="97" spans="1:31" x14ac:dyDescent="0.25">
      <c r="A97" s="71"/>
      <c r="B97" s="71"/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</row>
    <row r="98" spans="1:31" x14ac:dyDescent="0.25">
      <c r="A98" s="71"/>
      <c r="B98" s="71"/>
      <c r="C98" s="71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</row>
    <row r="99" spans="1:31" x14ac:dyDescent="0.25">
      <c r="A99" s="71"/>
      <c r="B99" s="71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</row>
    <row r="100" spans="1:31" x14ac:dyDescent="0.25">
      <c r="A100" s="71"/>
      <c r="B100" s="71"/>
      <c r="C100" s="71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</row>
    <row r="101" spans="1:31" x14ac:dyDescent="0.25">
      <c r="A101" s="71"/>
      <c r="B101" s="71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</row>
    <row r="102" spans="1:31" x14ac:dyDescent="0.25">
      <c r="A102" s="71"/>
      <c r="B102" s="71"/>
      <c r="C102" s="71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</row>
    <row r="103" spans="1:31" x14ac:dyDescent="0.25">
      <c r="A103" s="71"/>
      <c r="B103" s="71"/>
      <c r="C103" s="71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</row>
    <row r="104" spans="1:31" x14ac:dyDescent="0.25">
      <c r="A104" s="71"/>
      <c r="B104" s="71"/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</row>
    <row r="105" spans="1:31" x14ac:dyDescent="0.25">
      <c r="A105" s="71"/>
      <c r="B105" s="71"/>
      <c r="C105" s="71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</row>
    <row r="106" spans="1:31" x14ac:dyDescent="0.25">
      <c r="A106" s="71"/>
      <c r="B106" s="71"/>
      <c r="C106" s="71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</row>
    <row r="107" spans="1:31" x14ac:dyDescent="0.25">
      <c r="A107" s="71"/>
      <c r="B107" s="71"/>
      <c r="C107" s="71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</row>
    <row r="108" spans="1:31" x14ac:dyDescent="0.25">
      <c r="A108" s="71"/>
      <c r="B108" s="71"/>
      <c r="C108" s="71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</row>
    <row r="109" spans="1:31" x14ac:dyDescent="0.25">
      <c r="A109" s="71"/>
      <c r="B109" s="71"/>
      <c r="C109" s="71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</row>
    <row r="110" spans="1:31" x14ac:dyDescent="0.25">
      <c r="A110" s="71"/>
      <c r="B110" s="71"/>
      <c r="C110" s="71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</row>
    <row r="111" spans="1:31" x14ac:dyDescent="0.25">
      <c r="A111" s="71"/>
      <c r="B111" s="71"/>
      <c r="C111" s="71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</row>
    <row r="112" spans="1:31" x14ac:dyDescent="0.25">
      <c r="A112" s="71"/>
      <c r="B112" s="71"/>
      <c r="C112" s="71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</row>
    <row r="113" spans="1:31" x14ac:dyDescent="0.25">
      <c r="A113" s="71"/>
      <c r="B113" s="71"/>
      <c r="C113" s="71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</row>
    <row r="114" spans="1:31" x14ac:dyDescent="0.25">
      <c r="A114" s="71"/>
      <c r="B114" s="71"/>
      <c r="C114" s="71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</row>
    <row r="115" spans="1:31" x14ac:dyDescent="0.25">
      <c r="A115" s="71"/>
      <c r="B115" s="71"/>
      <c r="C115" s="71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</row>
    <row r="116" spans="1:31" x14ac:dyDescent="0.25">
      <c r="A116" s="71"/>
      <c r="B116" s="71"/>
      <c r="C116" s="71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</row>
    <row r="117" spans="1:31" x14ac:dyDescent="0.25">
      <c r="A117" s="71"/>
      <c r="B117" s="71"/>
      <c r="C117" s="71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</row>
    <row r="118" spans="1:31" x14ac:dyDescent="0.25">
      <c r="A118" s="71"/>
      <c r="B118" s="71"/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</row>
    <row r="119" spans="1:31" x14ac:dyDescent="0.25">
      <c r="A119" s="71"/>
      <c r="B119" s="71"/>
      <c r="C119" s="71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spans="1:31" x14ac:dyDescent="0.25">
      <c r="A120" s="71"/>
      <c r="B120" s="71"/>
      <c r="C120" s="71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</row>
    <row r="121" spans="1:31" x14ac:dyDescent="0.25">
      <c r="A121" s="71"/>
      <c r="B121" s="71"/>
      <c r="C121" s="71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</row>
    <row r="122" spans="1:31" x14ac:dyDescent="0.25">
      <c r="A122" s="71"/>
      <c r="B122" s="71"/>
      <c r="C122" s="71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</row>
    <row r="123" spans="1:31" x14ac:dyDescent="0.25">
      <c r="A123" s="71"/>
      <c r="B123" s="71"/>
      <c r="C123" s="71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</row>
    <row r="124" spans="1:31" x14ac:dyDescent="0.25">
      <c r="A124" s="71"/>
      <c r="B124" s="71"/>
      <c r="C124" s="71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</row>
    <row r="125" spans="1:31" x14ac:dyDescent="0.25">
      <c r="A125" s="71"/>
      <c r="B125" s="71"/>
      <c r="C125" s="71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</row>
    <row r="126" spans="1:31" x14ac:dyDescent="0.25">
      <c r="A126" s="71"/>
      <c r="B126" s="71"/>
      <c r="C126" s="71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</row>
    <row r="127" spans="1:31" x14ac:dyDescent="0.25">
      <c r="A127" s="71"/>
      <c r="B127" s="71"/>
      <c r="C127" s="71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</row>
    <row r="128" spans="1:31" x14ac:dyDescent="0.25">
      <c r="A128" s="71"/>
      <c r="B128" s="71"/>
      <c r="C128" s="71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</row>
    <row r="129" spans="1:31" x14ac:dyDescent="0.25">
      <c r="A129" s="71"/>
      <c r="B129" s="71"/>
      <c r="C129" s="71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</row>
    <row r="130" spans="1:31" x14ac:dyDescent="0.25">
      <c r="A130" s="71"/>
      <c r="B130" s="71"/>
      <c r="C130" s="71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</row>
    <row r="131" spans="1:31" x14ac:dyDescent="0.25">
      <c r="A131" s="71"/>
      <c r="B131" s="71"/>
      <c r="C131" s="71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</row>
    <row r="132" spans="1:31" x14ac:dyDescent="0.25">
      <c r="A132" s="71"/>
      <c r="B132" s="71"/>
      <c r="C132" s="71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</row>
    <row r="133" spans="1:31" x14ac:dyDescent="0.25">
      <c r="A133" s="71"/>
      <c r="B133" s="71"/>
      <c r="C133" s="71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</row>
    <row r="134" spans="1:31" x14ac:dyDescent="0.25">
      <c r="A134" s="71"/>
      <c r="B134" s="71"/>
      <c r="C134" s="71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</row>
    <row r="135" spans="1:31" x14ac:dyDescent="0.25">
      <c r="A135" s="71"/>
      <c r="B135" s="71"/>
      <c r="C135" s="71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</row>
    <row r="136" spans="1:31" x14ac:dyDescent="0.25">
      <c r="A136" s="71"/>
      <c r="B136" s="71"/>
      <c r="C136" s="71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</row>
    <row r="137" spans="1:31" x14ac:dyDescent="0.25">
      <c r="A137" s="71"/>
      <c r="B137" s="71"/>
      <c r="C137" s="71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</row>
  </sheetData>
  <mergeCells count="22">
    <mergeCell ref="A3:C3"/>
    <mergeCell ref="A6:O6"/>
    <mergeCell ref="A7:B7"/>
    <mergeCell ref="C7:C8"/>
    <mergeCell ref="D7:D8"/>
    <mergeCell ref="E7:K7"/>
    <mergeCell ref="L7:N7"/>
    <mergeCell ref="O7:O8"/>
    <mergeCell ref="O32:O33"/>
    <mergeCell ref="P32:P33"/>
    <mergeCell ref="Q32:Q33"/>
    <mergeCell ref="A41:B41"/>
    <mergeCell ref="P7:P8"/>
    <mergeCell ref="Q7:Q8"/>
    <mergeCell ref="A15:O15"/>
    <mergeCell ref="A23:O23"/>
    <mergeCell ref="A31:O31"/>
    <mergeCell ref="A32:B32"/>
    <mergeCell ref="C32:C33"/>
    <mergeCell ref="D32:D33"/>
    <mergeCell ref="E32:K32"/>
    <mergeCell ref="L32:N32"/>
  </mergeCells>
  <conditionalFormatting sqref="H17">
    <cfRule type="duplicateValues" dxfId="7" priority="6"/>
  </conditionalFormatting>
  <conditionalFormatting sqref="H25">
    <cfRule type="duplicateValues" dxfId="6" priority="5"/>
  </conditionalFormatting>
  <conditionalFormatting sqref="H26:H27">
    <cfRule type="duplicateValues" dxfId="5" priority="4"/>
  </conditionalFormatting>
  <conditionalFormatting sqref="H10">
    <cfRule type="duplicateValues" dxfId="4" priority="3"/>
  </conditionalFormatting>
  <conditionalFormatting sqref="H11:H12">
    <cfRule type="duplicateValues" dxfId="3" priority="2"/>
  </conditionalFormatting>
  <conditionalFormatting sqref="H28">
    <cfRule type="duplicateValues" dxfId="2" priority="1"/>
  </conditionalFormatting>
  <conditionalFormatting sqref="H9">
    <cfRule type="duplicateValues" dxfId="1" priority="7"/>
  </conditionalFormatting>
  <conditionalFormatting sqref="H34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9.1</vt:lpstr>
      <vt:lpstr>9.2</vt:lpstr>
      <vt:lpstr>'9.1'!Область_печати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Хамидулин Саяр Гаярович</cp:lastModifiedBy>
  <cp:lastPrinted>2023-01-11T10:28:19Z</cp:lastPrinted>
  <dcterms:created xsi:type="dcterms:W3CDTF">2011-01-27T09:06:09Z</dcterms:created>
  <dcterms:modified xsi:type="dcterms:W3CDTF">2026-04-03T08:29:41Z</dcterms:modified>
</cp:coreProperties>
</file>